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0"/>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<sst xmlns="http://schemas.openxmlformats.org/spreadsheetml/2006/main" count="835" uniqueCount="368">
  <si>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</si>
  <si>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</si>
  <si>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</si>
  <si>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</si>
  <si>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</si>
  <si>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</si>
  <si>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</si>
  <si>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</si>
  <si>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</si>
  <si>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</si>
  <si>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</si>
  <si>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</si>
  <si>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</si>
  <si>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</si>
  <si>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</si>
  <si>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</si>
  <si>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</si>
  <si>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</si>
  <si>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</si>
  <si>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</si>
  <si>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</si>
  <si>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</si>
  <si>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</si>
  <si>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</si>
  <si>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</si>
  <si>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</si>
  <si>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</si>
  <si>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</si>
  <si>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</si>
  <si>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</si>
  <si>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</si>
  <si>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</si>
  <si>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</si>
  <si>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</si>
  <si>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</si>
  <si>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</si>
  <si>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</si>
  <si>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</si>
  <si>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</si>
  <si>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</si>
  <si>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</si>
  <si>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</si>
  <si>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</si>
  <si>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</si>
  <si>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</si>
  <si>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</si>
  <si>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</si>
  <si>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</si>
  <si>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</si>
  <si>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</si>
  <si>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</si>
  <si>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</si>
  <si>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</si>
  <si>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</si>
  <si>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</si>
  <si>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</si>
  <si>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</si>
  <si>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</si>
  <si>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</si>
  <si>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</si>
  <si>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</si>
  <si>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</si>
  <si>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</si>
  <si>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</si>
  <si>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</si>
  <si>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</si>
  <si>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</si>
  <si>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</si>
  <si>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</si>
  <si>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</si>
  <si>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</si>
  <si>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</si>
  <si>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</si>
  <si>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</si>
  <si>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</si>
  <si>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</si>
  <si>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</si>
  <si>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</si>
  <si>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</si>
  <si>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</si>
  <si>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</si>
  <si>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</si>
  <si>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</si>
  <si>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</si>
  <si>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</si>
  <si>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</si>
  <si>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</si>
  <si>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</si>
  <si>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</si>
  <si>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</si>
  <si>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</si>
  <si>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</si>
  <si>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</si>
  <si>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</si>
  <si>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</si>
  <si>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</si>
  <si>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</si>
  <si>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</si>
  <si>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</si>
  <si>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</si>
  <si>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</si>
  <si>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</si>
  <si>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</si>
  <si>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</si>
  <si>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</si>
  <si>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</si>
  <si>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</si>
  <si>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</si>
  <si>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</si>
  <si>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</si>
  <si>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</si>
  <si>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</si>
  <si>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</si>
  <si>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</si>
  <si>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</si>
  <si>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</si>
  <si>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</si>
  <si>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</si>
  <si>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</si>
  <si>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</si>
  <si>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</si>
  <si>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</si>
  <si>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</si>
  <si>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</si>
  <si>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</si>
  <si>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</si>
  <si>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</si>
  <si>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</si>
  <si>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</si>
  <si>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</si>
  <si>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</si>
  <si>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</si>
  <si>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</si>
  <si>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</si>
  <si>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</si>
  <si>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</si>
  <si>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</si>
  <si>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</si>
  <si>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</si>
  <si>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</si>
  <si>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</si>
  <si>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</si>
  <si>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</si>
  <si>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</si>
  <si>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</si>
  <si>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</si>
  <si>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</si>
  <si>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</si>
  <si>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</si>
  <si>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</si>
  <si>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</si>
  <si>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</si>
  <si>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</si>
  <si>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</si>
  <si>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</si>
  <si>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</si>
  <si>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</si>
  <si>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</si>
  <si>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</si>
  <si>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</si>
  <si>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</si>
  <si>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</si>
  <si>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</si>
  <si>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</si>
  <si>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</si>
  <si>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</si>
  <si>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</si>
  <si>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</si>
  <si>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</si>
  <si>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</si>
  <si>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</si>
  <si>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</si>
  <si>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</si>
  <si>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</si>
  <si>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</si>
  <si>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</si>
  <si>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</si>
  <si>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</si>
  <si>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</si>
  <si>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</si>
  <si>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</si>
  <si>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</si>
  <si>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</si>
  <si>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</si>
  <si>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</si>
  <si>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</si>
  <si>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</si>
  <si>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</si>
  <si>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</si>
  <si>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</si>
  <si>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</si>
  <si>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</si>
  <si>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</si>
  <si>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</si>
  <si>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</si>
  <si>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</si>
  <si>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</si>
  <si>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</si>
  <si>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</si>
  <si>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</si>
  <si>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</si>
  <si>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</si>
  <si>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</si>
  <si>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</si>
  <si>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</si>
  <si>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</si>
  <si>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</si>
  <si>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</si>
  <si>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</si>
  <si>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</si>
  <si>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</si>
  <si>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</si>
  <si>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</si>
  <si>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</si>
  <si>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</si>
  <si>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</si>
  <si>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</si>
  <si>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</si>
  <si>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</si>
  <si>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</si>
  <si>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</si>
  <si>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</si>
  <si>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</si>
  <si>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</si>
  <si>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</si>
  <si>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</si>
  <si>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</si>
  <si>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</si>
  <si>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</si>
  <si>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</si>
  <si>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</si>
  <si>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</si>
  <si>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</si>
  <si>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</si>
  <si>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</si>
  <si>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</si>
  <si>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</si>
  <si>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</si>
  <si>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</si>
  <si>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</si>
  <si>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</si>
  <si>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</si>
  <si>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</si>
  <si>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</si>
  <si>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</si>
  <si>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</si>
  <si>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</si>
  <si>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</si>
  <si>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</si>
  <si>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</si>
  <si>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</si>
  <si>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</si>
  <si>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</si>
  <si>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</si>
  <si>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</si>
  <si>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</si>
  <si>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</si>
  <si>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</si>
  <si>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</si>
  <si>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</si>
  <si>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</si>
  <si>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</si>
  <si>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</si>
  <si>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</si>
  <si>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</si>
  <si>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</si>
  <si>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</si>
  <si>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</si>
  <si>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</si>
  <si>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</si>
  <si>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</si>
  <si>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</si>
  <si>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</si>
  <si>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</si>
  <si>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</si>
  <si>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</si>
  <si>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</si>
  <si>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</si>
  <si>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</si>
  <si>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</si>
  <si>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</si>
  <si>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</si>
  <si>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</si>
  <si>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</si>
  <si>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</si>
  <si>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</si>
  <si>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</si>
  <si>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</si>
  <si>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</si>
  <si>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</si>
  <si>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</si>
  <si>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</si>
  <si>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</si>
  <si>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</si>
  <si>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</si>
  <si>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</si>
  <si>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</si>
  <si>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</si>
  <si>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</si>
  <si>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</si>
  <si>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</si>
  <si>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</si>
  <si>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</si>
  <si>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</si>
  <si>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</si>
  <si>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</si>
  <si>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</si>
  <si>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</si>
  <si>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</si>
  <si>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</si>
  <si>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</si>
  <si>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</si>
  <si>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</si>
  <si>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</si>
  <si>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</si>
  <si>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</si>
  <si>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</si>
  <si>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</si>
  <si>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</si>
  <si>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</si>
  <si>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</si>
  <si>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</si>
  <si>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</si>
  <si>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</si>
  <si>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</si>
  <si>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</si>
  <si>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</si>
  <si>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</si>
  <si>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</si>
  <si>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</si>
  <si>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</si>
  <si>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</si>
  <si>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</si>
  <si>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</si>
  <si>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</si>
  <si>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</si>
  <si>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</si>
  <si>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</si>
  <si>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</si>
  <si>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</si>
  <si>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</si>
  <si>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</si>
  <si>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</si>
  <si>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</si>
  <si>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</si>
  <si>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</si>
  <si>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</si>
  <si>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</si>
  <si>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</si>
  <si>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</si>
  <si>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</si>
  <si>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</si>
  <si>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</si>
  <si>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</si>
  <si>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</si>
  <si>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</si>
  <si>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</si>
  <si>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</si>
  <si>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</si>
  <si>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</si>
  <si>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</si>
  <si>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</si>
  <si>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</si>
  <si>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</si>
  <si>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</si>
  <si>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</si>
  <si>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</si>
  <si>
    <t>17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</si>
</sst>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49" fontId="1" fillId="0" borderId="38" xfId="0" applyNumberFormat="1"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Border="1" applyAlignment="1">
      <alignment horizont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tabSelected="1" view="pageBreakPreview" zoomScaleSheetLayoutView="100" zoomScalePageLayoutView="0" workbookViewId="0" topLeftCell="A106">
      <selection activeCell="BY185" sqref="BY185:CG18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367</v>
      </c>
      <c r="BW13" s="110"/>
      <c r="BX13" s="110"/>
      <c r="BY13" s="1" t="s">
        <v>10</v>
      </c>
      <c r="CA13" s="110" t="s">
        <v>362</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367</v>
      </c>
      <c r="AO18" s="110"/>
      <c r="AP18" s="110"/>
      <c r="AQ18" s="1" t="s">
        <v>10</v>
      </c>
      <c r="AS18" s="110" t="s">
        <v>362</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123770123.38000001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113946958.63000001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111901829.84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16010482.230000002</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8365000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33381967.610000003</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54144380</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2045128.79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v>756000</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9823164.75</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f>3000+2000</f>
        <v>5000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v>756000</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v>5300442</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v>2847239.49</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123770123.38000001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85496459.26</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65644305.410000004</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f>
        <v>6069012.45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v>8008000</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38458000+151135+97313+129094-462000+133805</f>
        <v>38507347</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v>4071000</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92462.4+46231.2-2.43</f>
        <v>138691.16999999998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46000</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v>6000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f>
        <v>40000</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19806153.849999998</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19806153.849999998</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f>
        <v>2644109.22</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f>
        <v>1832780.96</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v>2420000</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11614000+45642+29387+38985-140000+40406</f>
        <v>11628420</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v>1229442</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27921.6+13960.8+2.43</f>
        <v>41884.829999999994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BP122+BP129</f>
        <v>839928.64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363</v>
      </c>
      <c r="AW129" s="123"/>
      <c r="AX129" s="123"/>
      <c r="AY129" s="124"/>
      <c r="AZ129" s="122" t="s">
        <v>364</v>
      </c>
      <c r="BA129" s="123"/>
      <c r="BB129" s="123"/>
      <c r="BC129" s="123"/>
      <c r="BD129" s="123"/>
      <c r="BE129" s="124"/>
      <c r="BF129" s="122" t="s">
        <v>312</v>
      </c>
      <c r="BG129" s="123"/>
      <c r="BH129" s="123"/>
      <c r="BI129" s="123"/>
      <c r="BJ129" s="124"/>
      <c r="BK129" s="122" t="s">
        <v>313</v>
      </c>
      <c r="BL129" s="123"/>
      <c r="BM129" s="123"/>
      <c r="BN129" s="123"/>
      <c r="BO129" s="124"/>
      <c r="BP129" s="146">
        <f>BP130</f>
        <v>756000</v>
      </c>
      <c r="BQ129" s="147"/>
      <c r="BR129" s="147"/>
      <c r="BS129" s="147"/>
      <c r="BT129" s="147"/>
      <c r="BU129" s="147"/>
      <c r="BV129" s="147"/>
      <c r="BW129" s="147"/>
      <c r="BX129" s="148"/>
      <c r="BY129" s="146">
        <f>BY130</f>
        <v>756000</v>
      </c>
      <c r="BZ129" s="147"/>
      <c r="CA129" s="147"/>
      <c r="CB129" s="147"/>
      <c r="CC129" s="147"/>
      <c r="CD129" s="147"/>
      <c r="CE129" s="147"/>
      <c r="CF129" s="147"/>
      <c r="CG129" s="148"/>
      <c r="CH129" s="146">
        <f>CH130</f>
        <v>756000</v>
      </c>
      <c r="CI129" s="147"/>
      <c r="CJ129" s="147"/>
      <c r="CK129" s="147"/>
      <c r="CL129" s="147"/>
      <c r="CM129" s="147"/>
      <c r="CN129" s="147"/>
      <c r="CO129" s="147"/>
      <c r="CP129" s="148"/>
      <c r="CQ129" s="79"/>
      <c r="CR129" s="80"/>
      <c r="CS129" s="80"/>
      <c r="CT129" s="80"/>
      <c r="CU129" s="80"/>
      <c r="CV129" s="80"/>
      <c r="CW129" s="80"/>
      <c r="CX129" s="80"/>
      <c r="CY129" s="81"/>
    </row>
    <row r="130" spans="1:103" ht="13.5" customHeight="1">
      <c r="A130" s="137" t="s">
        <v>365</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9"/>
      <c r="AV130" s="83"/>
      <c r="AW130" s="84"/>
      <c r="AX130" s="84"/>
      <c r="AY130" s="85"/>
      <c r="AZ130" s="83" t="s">
        <v>364</v>
      </c>
      <c r="BA130" s="84"/>
      <c r="BB130" s="84"/>
      <c r="BC130" s="84"/>
      <c r="BD130" s="84"/>
      <c r="BE130" s="85"/>
      <c r="BF130" s="83" t="s">
        <v>318</v>
      </c>
      <c r="BG130" s="84"/>
      <c r="BH130" s="84"/>
      <c r="BI130" s="84"/>
      <c r="BJ130" s="85"/>
      <c r="BK130" s="83" t="s">
        <v>335</v>
      </c>
      <c r="BL130" s="84"/>
      <c r="BM130" s="84"/>
      <c r="BN130" s="84"/>
      <c r="BO130" s="85"/>
      <c r="BP130" s="155">
        <v>756000</v>
      </c>
      <c r="BQ130" s="156"/>
      <c r="BR130" s="156"/>
      <c r="BS130" s="156"/>
      <c r="BT130" s="156"/>
      <c r="BU130" s="156"/>
      <c r="BV130" s="156"/>
      <c r="BW130" s="156"/>
      <c r="BX130" s="157"/>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AV131" s="149"/>
      <c r="AW131" s="150"/>
      <c r="AX131" s="150"/>
      <c r="AY131" s="151"/>
      <c r="AZ131" s="149"/>
      <c r="BA131" s="150"/>
      <c r="BB131" s="150"/>
      <c r="BC131" s="150"/>
      <c r="BD131" s="150"/>
      <c r="BE131" s="151"/>
      <c r="BF131" s="149"/>
      <c r="BG131" s="150"/>
      <c r="BH131" s="150"/>
      <c r="BI131" s="150"/>
      <c r="BJ131" s="151"/>
      <c r="BK131" s="149"/>
      <c r="BL131" s="150"/>
      <c r="BM131" s="150"/>
      <c r="BN131" s="150"/>
      <c r="BO131" s="151"/>
      <c r="BP131" s="158"/>
      <c r="BQ131" s="159"/>
      <c r="BR131" s="159"/>
      <c r="BS131" s="159"/>
      <c r="BT131" s="159"/>
      <c r="BU131" s="159"/>
      <c r="BV131" s="159"/>
      <c r="BW131" s="159"/>
      <c r="BX131" s="160"/>
      <c r="BY131" s="125"/>
      <c r="BZ131" s="126"/>
      <c r="CA131" s="126"/>
      <c r="CB131" s="126"/>
      <c r="CC131" s="126"/>
      <c r="CD131" s="126"/>
      <c r="CE131" s="126"/>
      <c r="CF131" s="126"/>
      <c r="CG131" s="127"/>
      <c r="CH131" s="125"/>
      <c r="CI131" s="126"/>
      <c r="CJ131" s="126"/>
      <c r="CK131" s="126"/>
      <c r="CL131" s="126"/>
      <c r="CM131" s="126"/>
      <c r="CN131" s="126"/>
      <c r="CO131" s="126"/>
      <c r="CP131" s="127"/>
      <c r="CQ131" s="131"/>
      <c r="CR131" s="132"/>
      <c r="CS131" s="132"/>
      <c r="CT131" s="132"/>
      <c r="CU131" s="132"/>
      <c r="CV131" s="132"/>
      <c r="CW131" s="132"/>
      <c r="CX131" s="132"/>
      <c r="CY131" s="133"/>
    </row>
    <row r="132" spans="1:103" ht="15" customHeight="1" hidden="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AV132" s="152"/>
      <c r="AW132" s="153"/>
      <c r="AX132" s="153"/>
      <c r="AY132" s="154"/>
      <c r="AZ132" s="152"/>
      <c r="BA132" s="153"/>
      <c r="BB132" s="153"/>
      <c r="BC132" s="153"/>
      <c r="BD132" s="153"/>
      <c r="BE132" s="154"/>
      <c r="BF132" s="152"/>
      <c r="BG132" s="153"/>
      <c r="BH132" s="153"/>
      <c r="BI132" s="153"/>
      <c r="BJ132" s="154"/>
      <c r="BK132" s="152"/>
      <c r="BL132" s="153"/>
      <c r="BM132" s="153"/>
      <c r="BN132" s="153"/>
      <c r="BO132" s="154"/>
      <c r="BP132" s="161"/>
      <c r="BQ132" s="162"/>
      <c r="BR132" s="162"/>
      <c r="BS132" s="162"/>
      <c r="BT132" s="162"/>
      <c r="BU132" s="162"/>
      <c r="BV132" s="162"/>
      <c r="BW132" s="162"/>
      <c r="BX132" s="163"/>
      <c r="BY132" s="128"/>
      <c r="BZ132" s="129"/>
      <c r="CA132" s="129"/>
      <c r="CB132" s="129"/>
      <c r="CC132" s="129"/>
      <c r="CD132" s="129"/>
      <c r="CE132" s="129"/>
      <c r="CF132" s="129"/>
      <c r="CG132" s="130"/>
      <c r="CH132" s="128"/>
      <c r="CI132" s="129"/>
      <c r="CJ132" s="129"/>
      <c r="CK132" s="129"/>
      <c r="CL132" s="129"/>
      <c r="CM132" s="129"/>
      <c r="CN132" s="129"/>
      <c r="CO132" s="129"/>
      <c r="CP132" s="130"/>
      <c r="CQ132" s="134"/>
      <c r="CR132" s="135"/>
      <c r="CS132" s="135"/>
      <c r="CT132" s="135"/>
      <c r="CU132" s="135"/>
      <c r="CV132" s="135"/>
      <c r="CW132" s="135"/>
      <c r="CX132" s="135"/>
      <c r="CY132" s="136"/>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36932.920000000006</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2500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f>6000-3500</f>
        <v>2500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f>8000-8000</f>
        <v>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34432.920000000006</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f>36000-1571.34</f>
        <v>34428.66</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f>33000-32995.74</f>
        <v>4.260000000002037</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37386802.56</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28394946.560000002</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357000</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v>20000</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v>337000</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496000</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v>128000</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v>368000</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3812331.01</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437000+170786-81570+170000+200000+31413.8</f>
        <v>927629.8</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2106000+198684+161374+199243.61+79699.6</f>
        <v>2745001.21</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30000+37700+72000</f>
        <v>139700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11871293.67</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f>490000+14473.33</f>
        <v>504473.33</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4172000+3048480-6000-90000-236540.63</f>
        <v>6887939.37</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1191000-37700-30000-416063.52-72000</f>
        <v>635236.48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v>2847239.49</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3006269.98</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126000+33251.94+8748.06+81570+37074-45887.13</f>
        <v>240756.87</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89600+27060-33453.41</f>
        <v>83206.59</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32000+175790+121923.78+32076.22+175890+59016+98564+72252+98564</f>
        <v>866076</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316000+156000+462000+416063.52+76613+8000+32995.74+348558.26</f>
        <v>1816230.52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8852051.9</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f>
        <v>1024070</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150000+196546.59+33453.41</f>
        <v>380000</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4330000+170240+278250-98564-72252+58277.03+3500+1571.34</f>
        <v>4671022.37</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1249000+140000-348558.26</f>
        <v>1040441.74</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f>3000+2000</f>
        <v>5000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v>756000</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8991856</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8991856</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f>
        <v>1612856</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v>7379000</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view="pageBreakPreview" zoomScaleSheetLayoutView="100" zoomScalePageLayoutView="0" workbookViewId="0" topLeftCell="A1">
      <selection activeCell="DJ57" sqref="DJ57"/>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80" t="s">
        <v>223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3" spans="1:99" s="15" customFormat="1" ht="12" customHeight="1">
      <c r="A3" s="181" t="s">
        <v>224</v>
      </c>
      <c r="B3" s="181"/>
      <c r="C3" s="181"/>
      <c r="D3" s="181"/>
      <c r="E3" s="181"/>
      <c r="F3" s="182" t="s">
        <v>32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3" t="s">
        <v>225</v>
      </c>
      <c r="BE3" s="183"/>
      <c r="BF3" s="183"/>
      <c r="BG3" s="183"/>
      <c r="BH3" s="183"/>
      <c r="BI3" s="183"/>
      <c r="BJ3" s="183" t="s">
        <v>226</v>
      </c>
      <c r="BK3" s="183"/>
      <c r="BL3" s="183"/>
      <c r="BM3" s="183"/>
      <c r="BN3" s="183"/>
      <c r="BO3" s="183"/>
      <c r="BP3" s="183" t="s">
        <v>36</v>
      </c>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5" customFormat="1" ht="12" customHeight="1">
      <c r="A4" s="181"/>
      <c r="B4" s="181"/>
      <c r="C4" s="181"/>
      <c r="D4" s="181"/>
      <c r="E4" s="18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c r="BE4" s="183"/>
      <c r="BF4" s="183"/>
      <c r="BG4" s="183"/>
      <c r="BH4" s="183"/>
      <c r="BI4" s="183"/>
      <c r="BJ4" s="183"/>
      <c r="BK4" s="183"/>
      <c r="BL4" s="183"/>
      <c r="BM4" s="183"/>
      <c r="BN4" s="183"/>
      <c r="BO4" s="183"/>
      <c r="BP4" s="183" t="s">
        <v>331</v>
      </c>
      <c r="BQ4" s="183"/>
      <c r="BR4" s="183"/>
      <c r="BS4" s="183"/>
      <c r="BT4" s="183"/>
      <c r="BU4" s="183"/>
      <c r="BV4" s="183"/>
      <c r="BW4" s="183"/>
      <c r="BX4" s="183" t="s">
        <v>332</v>
      </c>
      <c r="BY4" s="183"/>
      <c r="BZ4" s="183"/>
      <c r="CA4" s="183"/>
      <c r="CB4" s="183"/>
      <c r="CC4" s="183"/>
      <c r="CD4" s="183"/>
      <c r="CE4" s="183"/>
      <c r="CF4" s="183" t="s">
        <v>333</v>
      </c>
      <c r="CG4" s="183"/>
      <c r="CH4" s="183"/>
      <c r="CI4" s="183"/>
      <c r="CJ4" s="183"/>
      <c r="CK4" s="183"/>
      <c r="CL4" s="183"/>
      <c r="CM4" s="183"/>
      <c r="CN4" s="183" t="s">
        <v>37</v>
      </c>
      <c r="CO4" s="183"/>
      <c r="CP4" s="183"/>
      <c r="CQ4" s="183"/>
      <c r="CR4" s="183"/>
      <c r="CS4" s="183"/>
      <c r="CT4" s="183"/>
      <c r="CU4" s="183"/>
    </row>
    <row r="5" spans="1:99" s="15" customFormat="1" ht="12" customHeight="1">
      <c r="A5" s="181"/>
      <c r="B5" s="181"/>
      <c r="C5" s="181"/>
      <c r="D5" s="181"/>
      <c r="E5" s="181"/>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5" customFormat="1" ht="12" customHeight="1">
      <c r="A6" s="181"/>
      <c r="B6" s="181"/>
      <c r="C6" s="181"/>
      <c r="D6" s="181"/>
      <c r="E6" s="181"/>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5"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5" customFormat="1" ht="12" customHeight="1">
      <c r="A8" s="178">
        <v>1</v>
      </c>
      <c r="B8" s="178"/>
      <c r="C8" s="178"/>
      <c r="D8" s="178"/>
      <c r="E8" s="178"/>
      <c r="F8" s="179">
        <v>2</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1">
        <v>3</v>
      </c>
      <c r="BE8" s="171"/>
      <c r="BF8" s="171"/>
      <c r="BG8" s="171"/>
      <c r="BH8" s="171"/>
      <c r="BI8" s="171"/>
      <c r="BJ8" s="171">
        <v>4</v>
      </c>
      <c r="BK8" s="171"/>
      <c r="BL8" s="171"/>
      <c r="BM8" s="171"/>
      <c r="BN8" s="171"/>
      <c r="BO8" s="171"/>
      <c r="BP8" s="171">
        <v>5</v>
      </c>
      <c r="BQ8" s="171"/>
      <c r="BR8" s="171"/>
      <c r="BS8" s="171"/>
      <c r="BT8" s="171"/>
      <c r="BU8" s="171"/>
      <c r="BV8" s="171"/>
      <c r="BW8" s="171"/>
      <c r="BX8" s="171">
        <v>6</v>
      </c>
      <c r="BY8" s="171"/>
      <c r="BZ8" s="171"/>
      <c r="CA8" s="171"/>
      <c r="CB8" s="171"/>
      <c r="CC8" s="171"/>
      <c r="CD8" s="171"/>
      <c r="CE8" s="171"/>
      <c r="CF8" s="171">
        <v>7</v>
      </c>
      <c r="CG8" s="171"/>
      <c r="CH8" s="171"/>
      <c r="CI8" s="171"/>
      <c r="CJ8" s="171"/>
      <c r="CK8" s="171"/>
      <c r="CL8" s="171"/>
      <c r="CM8" s="171"/>
      <c r="CN8" s="171">
        <v>8</v>
      </c>
      <c r="CO8" s="171"/>
      <c r="CP8" s="171"/>
      <c r="CQ8" s="171"/>
      <c r="CR8" s="171"/>
      <c r="CS8" s="171"/>
      <c r="CT8" s="171"/>
      <c r="CU8" s="171"/>
    </row>
    <row r="9" spans="1:99" ht="15" customHeight="1">
      <c r="A9" s="172" t="s">
        <v>227</v>
      </c>
      <c r="B9" s="172"/>
      <c r="C9" s="172"/>
      <c r="D9" s="172"/>
      <c r="E9" s="172"/>
      <c r="F9" s="173" t="s">
        <v>228</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4" t="s">
        <v>229</v>
      </c>
      <c r="BE9" s="174"/>
      <c r="BF9" s="174"/>
      <c r="BG9" s="174"/>
      <c r="BH9" s="174"/>
      <c r="BI9" s="174"/>
      <c r="BJ9" s="175" t="s">
        <v>334</v>
      </c>
      <c r="BK9" s="175"/>
      <c r="BL9" s="175"/>
      <c r="BM9" s="175"/>
      <c r="BN9" s="175"/>
      <c r="BO9" s="175"/>
      <c r="BP9" s="176">
        <v>37386802.56</v>
      </c>
      <c r="BQ9" s="176"/>
      <c r="BR9" s="176"/>
      <c r="BS9" s="176"/>
      <c r="BT9" s="176"/>
      <c r="BU9" s="176"/>
      <c r="BV9" s="176"/>
      <c r="BW9" s="176"/>
      <c r="BX9" s="176">
        <f>BX22+BX23</f>
        <v>30392239.49</v>
      </c>
      <c r="BY9" s="176"/>
      <c r="BZ9" s="176"/>
      <c r="CA9" s="176"/>
      <c r="CB9" s="176"/>
      <c r="CC9" s="176"/>
      <c r="CD9" s="176"/>
      <c r="CE9" s="176"/>
      <c r="CF9" s="176">
        <f>CF22+CF23</f>
        <v>30392239.49</v>
      </c>
      <c r="CG9" s="176"/>
      <c r="CH9" s="176"/>
      <c r="CI9" s="176"/>
      <c r="CJ9" s="176"/>
      <c r="CK9" s="176"/>
      <c r="CL9" s="176"/>
      <c r="CM9" s="176"/>
      <c r="CN9" s="177"/>
      <c r="CO9" s="177"/>
      <c r="CP9" s="177"/>
      <c r="CQ9" s="177"/>
      <c r="CR9" s="177"/>
      <c r="CS9" s="177"/>
      <c r="CT9" s="177"/>
      <c r="CU9" s="177"/>
    </row>
    <row r="10" spans="1:99" ht="12.75">
      <c r="A10" s="167" t="s">
        <v>230</v>
      </c>
      <c r="B10" s="167"/>
      <c r="C10" s="167"/>
      <c r="D10" s="167"/>
      <c r="E10" s="167"/>
      <c r="F10" s="169" t="s">
        <v>47</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4" t="s">
        <v>231</v>
      </c>
      <c r="BE10" s="164"/>
      <c r="BF10" s="164"/>
      <c r="BG10" s="164"/>
      <c r="BH10" s="164"/>
      <c r="BI10" s="164"/>
      <c r="BJ10" s="164" t="s">
        <v>323</v>
      </c>
      <c r="BK10" s="164"/>
      <c r="BL10" s="164"/>
      <c r="BM10" s="164"/>
      <c r="BN10" s="164"/>
      <c r="BO10" s="164"/>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c r="CO10" s="166"/>
      <c r="CP10" s="166"/>
      <c r="CQ10" s="166"/>
      <c r="CR10" s="166"/>
      <c r="CS10" s="166"/>
      <c r="CT10" s="166"/>
      <c r="CU10" s="166"/>
    </row>
    <row r="11" spans="1:99" ht="14.25" customHeight="1">
      <c r="A11" s="167"/>
      <c r="B11" s="167"/>
      <c r="C11" s="167"/>
      <c r="D11" s="167"/>
      <c r="E11" s="167"/>
      <c r="F11" s="168" t="s">
        <v>232</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4"/>
      <c r="BE11" s="164"/>
      <c r="BF11" s="164"/>
      <c r="BG11" s="164"/>
      <c r="BH11" s="164"/>
      <c r="BI11" s="164"/>
      <c r="BJ11" s="164"/>
      <c r="BK11" s="164"/>
      <c r="BL11" s="164"/>
      <c r="BM11" s="164"/>
      <c r="BN11" s="164"/>
      <c r="BO11" s="164"/>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c r="CO11" s="166"/>
      <c r="CP11" s="166"/>
      <c r="CQ11" s="166"/>
      <c r="CR11" s="166"/>
      <c r="CS11" s="166"/>
      <c r="CT11" s="166"/>
      <c r="CU11" s="166"/>
    </row>
    <row r="12" spans="1:99" ht="12.75">
      <c r="A12" s="167"/>
      <c r="B12" s="167"/>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4"/>
      <c r="BE12" s="164"/>
      <c r="BF12" s="164"/>
      <c r="BG12" s="164"/>
      <c r="BH12" s="164"/>
      <c r="BI12" s="164"/>
      <c r="BJ12" s="164"/>
      <c r="BK12" s="164"/>
      <c r="BL12" s="164"/>
      <c r="BM12" s="164"/>
      <c r="BN12" s="164"/>
      <c r="BO12" s="164"/>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6"/>
      <c r="CO12" s="166"/>
      <c r="CP12" s="166"/>
      <c r="CQ12" s="166"/>
      <c r="CR12" s="166"/>
      <c r="CS12" s="166"/>
      <c r="CT12" s="166"/>
      <c r="CU12" s="166"/>
    </row>
    <row r="13" spans="1:99" ht="12.75">
      <c r="A13" s="167"/>
      <c r="B13" s="167"/>
      <c r="C13" s="167"/>
      <c r="D13" s="167"/>
      <c r="E13" s="167"/>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4"/>
      <c r="BE13" s="164"/>
      <c r="BF13" s="164"/>
      <c r="BG13" s="164"/>
      <c r="BH13" s="164"/>
      <c r="BI13" s="164"/>
      <c r="BJ13" s="164"/>
      <c r="BK13" s="164"/>
      <c r="BL13" s="164"/>
      <c r="BM13" s="164"/>
      <c r="BN13" s="164"/>
      <c r="BO13" s="164"/>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6"/>
      <c r="CO13" s="166"/>
      <c r="CP13" s="166"/>
      <c r="CQ13" s="166"/>
      <c r="CR13" s="166"/>
      <c r="CS13" s="166"/>
      <c r="CT13" s="166"/>
      <c r="CU13" s="166"/>
    </row>
    <row r="14" spans="1:99" ht="12.75">
      <c r="A14" s="167"/>
      <c r="B14" s="167"/>
      <c r="C14" s="167"/>
      <c r="D14" s="167"/>
      <c r="E14" s="167"/>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4"/>
      <c r="BE14" s="164"/>
      <c r="BF14" s="164"/>
      <c r="BG14" s="164"/>
      <c r="BH14" s="164"/>
      <c r="BI14" s="164"/>
      <c r="BJ14" s="164"/>
      <c r="BK14" s="164"/>
      <c r="BL14" s="164"/>
      <c r="BM14" s="164"/>
      <c r="BN14" s="164"/>
      <c r="BO14" s="164"/>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6"/>
      <c r="CO14" s="166"/>
      <c r="CP14" s="166"/>
      <c r="CQ14" s="166"/>
      <c r="CR14" s="166"/>
      <c r="CS14" s="166"/>
      <c r="CT14" s="166"/>
      <c r="CU14" s="166"/>
    </row>
    <row r="15" spans="1:99" ht="12.75">
      <c r="A15" s="167"/>
      <c r="B15" s="167"/>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4"/>
      <c r="BE15" s="164"/>
      <c r="BF15" s="164"/>
      <c r="BG15" s="164"/>
      <c r="BH15" s="164"/>
      <c r="BI15" s="164"/>
      <c r="BJ15" s="164"/>
      <c r="BK15" s="164"/>
      <c r="BL15" s="164"/>
      <c r="BM15" s="164"/>
      <c r="BN15" s="164"/>
      <c r="BO15" s="164"/>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6"/>
      <c r="CO15" s="166"/>
      <c r="CP15" s="166"/>
      <c r="CQ15" s="166"/>
      <c r="CR15" s="166"/>
      <c r="CS15" s="166"/>
      <c r="CT15" s="166"/>
      <c r="CU15" s="166"/>
    </row>
    <row r="16" spans="1:99" ht="12.75">
      <c r="A16" s="167"/>
      <c r="B16" s="167"/>
      <c r="C16" s="167"/>
      <c r="D16" s="167"/>
      <c r="E16" s="167"/>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4"/>
      <c r="BE16" s="164"/>
      <c r="BF16" s="164"/>
      <c r="BG16" s="164"/>
      <c r="BH16" s="164"/>
      <c r="BI16" s="164"/>
      <c r="BJ16" s="164"/>
      <c r="BK16" s="164"/>
      <c r="BL16" s="164"/>
      <c r="BM16" s="164"/>
      <c r="BN16" s="164"/>
      <c r="BO16" s="164"/>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6"/>
      <c r="CO16" s="166"/>
      <c r="CP16" s="166"/>
      <c r="CQ16" s="166"/>
      <c r="CR16" s="166"/>
      <c r="CS16" s="166"/>
      <c r="CT16" s="166"/>
      <c r="CU16" s="166"/>
    </row>
    <row r="17" spans="1:99" ht="12.75">
      <c r="A17" s="167"/>
      <c r="B17" s="167"/>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4"/>
      <c r="BE17" s="164"/>
      <c r="BF17" s="164"/>
      <c r="BG17" s="164"/>
      <c r="BH17" s="164"/>
      <c r="BI17" s="164"/>
      <c r="BJ17" s="164"/>
      <c r="BK17" s="164"/>
      <c r="BL17" s="164"/>
      <c r="BM17" s="164"/>
      <c r="BN17" s="164"/>
      <c r="BO17" s="164"/>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6"/>
      <c r="CO17" s="166"/>
      <c r="CP17" s="166"/>
      <c r="CQ17" s="166"/>
      <c r="CR17" s="166"/>
      <c r="CS17" s="166"/>
      <c r="CT17" s="166"/>
      <c r="CU17" s="166"/>
    </row>
    <row r="18" spans="1:99" ht="9" customHeight="1">
      <c r="A18" s="167"/>
      <c r="B18" s="167"/>
      <c r="C18" s="167"/>
      <c r="D18" s="167"/>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4"/>
      <c r="BE18" s="164"/>
      <c r="BF18" s="164"/>
      <c r="BG18" s="164"/>
      <c r="BH18" s="164"/>
      <c r="BI18" s="164"/>
      <c r="BJ18" s="164"/>
      <c r="BK18" s="164"/>
      <c r="BL18" s="164"/>
      <c r="BM18" s="164"/>
      <c r="BN18" s="164"/>
      <c r="BO18" s="164"/>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6"/>
      <c r="CO18" s="166"/>
      <c r="CP18" s="166"/>
      <c r="CQ18" s="166"/>
      <c r="CR18" s="166"/>
      <c r="CS18" s="166"/>
      <c r="CT18" s="166"/>
      <c r="CU18" s="166"/>
    </row>
    <row r="19" spans="1:99" ht="12.75" customHeight="1">
      <c r="A19" s="167" t="s">
        <v>233</v>
      </c>
      <c r="B19" s="167"/>
      <c r="C19" s="167"/>
      <c r="D19" s="167"/>
      <c r="E19" s="167"/>
      <c r="F19" s="168" t="s">
        <v>234</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4" t="s">
        <v>235</v>
      </c>
      <c r="BE19" s="164"/>
      <c r="BF19" s="164"/>
      <c r="BG19" s="164"/>
      <c r="BH19" s="164"/>
      <c r="BI19" s="164"/>
      <c r="BJ19" s="164" t="s">
        <v>334</v>
      </c>
      <c r="BK19" s="164"/>
      <c r="BL19" s="164"/>
      <c r="BM19" s="164"/>
      <c r="BN19" s="164"/>
      <c r="BO19" s="164"/>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6"/>
      <c r="CO19" s="166"/>
      <c r="CP19" s="166"/>
      <c r="CQ19" s="166"/>
      <c r="CR19" s="166"/>
      <c r="CS19" s="166"/>
      <c r="CT19" s="166"/>
      <c r="CU19" s="166"/>
    </row>
    <row r="20" spans="1:99" ht="12.75" customHeight="1">
      <c r="A20" s="167"/>
      <c r="B20" s="167"/>
      <c r="C20" s="167"/>
      <c r="D20" s="167"/>
      <c r="E20" s="167"/>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4"/>
      <c r="BE20" s="164"/>
      <c r="BF20" s="164"/>
      <c r="BG20" s="164"/>
      <c r="BH20" s="164"/>
      <c r="BI20" s="164"/>
      <c r="BJ20" s="164"/>
      <c r="BK20" s="164"/>
      <c r="BL20" s="164"/>
      <c r="BM20" s="164"/>
      <c r="BN20" s="164"/>
      <c r="BO20" s="164"/>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6"/>
      <c r="CO20" s="166"/>
      <c r="CP20" s="166"/>
      <c r="CQ20" s="166"/>
      <c r="CR20" s="166"/>
      <c r="CS20" s="166"/>
      <c r="CT20" s="166"/>
      <c r="CU20" s="166"/>
    </row>
    <row r="21" spans="1:99" ht="12.75" customHeight="1">
      <c r="A21" s="167"/>
      <c r="B21" s="167"/>
      <c r="C21" s="167"/>
      <c r="D21" s="167"/>
      <c r="E21" s="167"/>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4"/>
      <c r="BE21" s="164"/>
      <c r="BF21" s="164"/>
      <c r="BG21" s="164"/>
      <c r="BH21" s="164"/>
      <c r="BI21" s="164"/>
      <c r="BJ21" s="164"/>
      <c r="BK21" s="164"/>
      <c r="BL21" s="164"/>
      <c r="BM21" s="164"/>
      <c r="BN21" s="164"/>
      <c r="BO21" s="164"/>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6"/>
      <c r="CO21" s="166"/>
      <c r="CP21" s="166"/>
      <c r="CQ21" s="166"/>
      <c r="CR21" s="166"/>
      <c r="CS21" s="166"/>
      <c r="CT21" s="166"/>
      <c r="CU21" s="166"/>
    </row>
    <row r="22" spans="1:99" ht="36" customHeight="1">
      <c r="A22" s="167" t="s">
        <v>236</v>
      </c>
      <c r="B22" s="167"/>
      <c r="C22" s="167"/>
      <c r="D22" s="167"/>
      <c r="E22" s="167"/>
      <c r="F22" s="168" t="s">
        <v>237</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4" t="s">
        <v>238</v>
      </c>
      <c r="BE22" s="164"/>
      <c r="BF22" s="164"/>
      <c r="BG22" s="164"/>
      <c r="BH22" s="164"/>
      <c r="BI22" s="164"/>
      <c r="BJ22" s="164" t="s">
        <v>334</v>
      </c>
      <c r="BK22" s="164"/>
      <c r="BL22" s="164"/>
      <c r="BM22" s="164"/>
      <c r="BN22" s="164"/>
      <c r="BO22" s="164"/>
      <c r="BP22" s="165">
        <v>21995241.76</v>
      </c>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c r="CO22" s="166"/>
      <c r="CP22" s="166"/>
      <c r="CQ22" s="166"/>
      <c r="CR22" s="166"/>
      <c r="CS22" s="166"/>
      <c r="CT22" s="166"/>
      <c r="CU22" s="166"/>
    </row>
    <row r="23" spans="1:99" ht="12.75" customHeight="1">
      <c r="A23" s="167" t="s">
        <v>239</v>
      </c>
      <c r="B23" s="167"/>
      <c r="C23" s="167"/>
      <c r="D23" s="167"/>
      <c r="E23" s="167"/>
      <c r="F23" s="168" t="s">
        <v>240</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4" t="s">
        <v>241</v>
      </c>
      <c r="BE23" s="164"/>
      <c r="BF23" s="164"/>
      <c r="BG23" s="164"/>
      <c r="BH23" s="164"/>
      <c r="BI23" s="164"/>
      <c r="BJ23" s="164" t="s">
        <v>334</v>
      </c>
      <c r="BK23" s="164"/>
      <c r="BL23" s="164"/>
      <c r="BM23" s="164"/>
      <c r="BN23" s="164"/>
      <c r="BO23" s="164"/>
      <c r="BP23" s="165">
        <f>BP9-BP22</f>
        <v>15391560.8</v>
      </c>
      <c r="BQ23" s="165"/>
      <c r="BR23" s="165"/>
      <c r="BS23" s="165"/>
      <c r="BT23" s="165"/>
      <c r="BU23" s="165"/>
      <c r="BV23" s="165"/>
      <c r="BW23" s="165"/>
      <c r="BX23" s="165">
        <v>30392239.49</v>
      </c>
      <c r="BY23" s="165"/>
      <c r="BZ23" s="165"/>
      <c r="CA23" s="165"/>
      <c r="CB23" s="165"/>
      <c r="CC23" s="165"/>
      <c r="CD23" s="165"/>
      <c r="CE23" s="165"/>
      <c r="CF23" s="165">
        <v>30392239.49</v>
      </c>
      <c r="CG23" s="165"/>
      <c r="CH23" s="165"/>
      <c r="CI23" s="165"/>
      <c r="CJ23" s="165"/>
      <c r="CK23" s="165"/>
      <c r="CL23" s="165"/>
      <c r="CM23" s="165"/>
      <c r="CN23" s="166"/>
      <c r="CO23" s="166"/>
      <c r="CP23" s="166"/>
      <c r="CQ23" s="166"/>
      <c r="CR23" s="166"/>
      <c r="CS23" s="166"/>
      <c r="CT23" s="166"/>
      <c r="CU23" s="166"/>
    </row>
    <row r="24" spans="1:99" ht="12.75"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4"/>
      <c r="BE24" s="164"/>
      <c r="BF24" s="164"/>
      <c r="BG24" s="164"/>
      <c r="BH24" s="164"/>
      <c r="BI24" s="164"/>
      <c r="BJ24" s="164"/>
      <c r="BK24" s="164"/>
      <c r="BL24" s="164"/>
      <c r="BM24" s="164"/>
      <c r="BN24" s="164"/>
      <c r="BO24" s="164"/>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6"/>
      <c r="CO24" s="166"/>
      <c r="CP24" s="166"/>
      <c r="CQ24" s="166"/>
      <c r="CR24" s="166"/>
      <c r="CS24" s="166"/>
      <c r="CT24" s="166"/>
      <c r="CU24" s="166"/>
    </row>
    <row r="25" spans="1:99" ht="12.75"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4"/>
      <c r="BE25" s="164"/>
      <c r="BF25" s="164"/>
      <c r="BG25" s="164"/>
      <c r="BH25" s="164"/>
      <c r="BI25" s="164"/>
      <c r="BJ25" s="164"/>
      <c r="BK25" s="164"/>
      <c r="BL25" s="164"/>
      <c r="BM25" s="164"/>
      <c r="BN25" s="164"/>
      <c r="BO25" s="164"/>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6"/>
      <c r="CO25" s="166"/>
      <c r="CP25" s="166"/>
      <c r="CQ25" s="166"/>
      <c r="CR25" s="166"/>
      <c r="CS25" s="166"/>
      <c r="CT25" s="166"/>
      <c r="CU25" s="166"/>
    </row>
    <row r="26" spans="1:99" ht="12.75" customHeight="1">
      <c r="A26" s="167" t="s">
        <v>242</v>
      </c>
      <c r="B26" s="167"/>
      <c r="C26" s="167"/>
      <c r="D26" s="167"/>
      <c r="E26" s="167"/>
      <c r="F26" s="169" t="s">
        <v>47</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4" t="s">
        <v>243</v>
      </c>
      <c r="BE26" s="164"/>
      <c r="BF26" s="164"/>
      <c r="BG26" s="164"/>
      <c r="BH26" s="164"/>
      <c r="BI26" s="164"/>
      <c r="BJ26" s="164" t="s">
        <v>334</v>
      </c>
      <c r="BK26" s="164"/>
      <c r="BL26" s="164"/>
      <c r="BM26" s="164"/>
      <c r="BN26" s="164"/>
      <c r="BO26" s="164"/>
      <c r="BP26" s="165">
        <v>14382088.01</v>
      </c>
      <c r="BQ26" s="165"/>
      <c r="BR26" s="165"/>
      <c r="BS26" s="165"/>
      <c r="BT26" s="165"/>
      <c r="BU26" s="165"/>
      <c r="BV26" s="165"/>
      <c r="BW26" s="165"/>
      <c r="BX26" s="165">
        <f>BX31</f>
        <v>26789000</v>
      </c>
      <c r="BY26" s="165"/>
      <c r="BZ26" s="165"/>
      <c r="CA26" s="165"/>
      <c r="CB26" s="165"/>
      <c r="CC26" s="165"/>
      <c r="CD26" s="165"/>
      <c r="CE26" s="165"/>
      <c r="CF26" s="165">
        <f>CF31</f>
        <v>26789000</v>
      </c>
      <c r="CG26" s="165"/>
      <c r="CH26" s="165"/>
      <c r="CI26" s="165"/>
      <c r="CJ26" s="165"/>
      <c r="CK26" s="165"/>
      <c r="CL26" s="165"/>
      <c r="CM26" s="165"/>
      <c r="CN26" s="166"/>
      <c r="CO26" s="166"/>
      <c r="CP26" s="166"/>
      <c r="CQ26" s="166"/>
      <c r="CR26" s="166"/>
      <c r="CS26" s="166"/>
      <c r="CT26" s="166"/>
      <c r="CU26" s="166"/>
    </row>
    <row r="27" spans="1:99" ht="12.75" customHeight="1">
      <c r="A27" s="167"/>
      <c r="B27" s="167"/>
      <c r="C27" s="167"/>
      <c r="D27" s="167"/>
      <c r="E27" s="167"/>
      <c r="F27" s="168" t="s">
        <v>244</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4"/>
      <c r="BE27" s="164"/>
      <c r="BF27" s="164"/>
      <c r="BG27" s="164"/>
      <c r="BH27" s="164"/>
      <c r="BI27" s="164"/>
      <c r="BJ27" s="164"/>
      <c r="BK27" s="164"/>
      <c r="BL27" s="164"/>
      <c r="BM27" s="164"/>
      <c r="BN27" s="164"/>
      <c r="BO27" s="164"/>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6"/>
      <c r="CO27" s="166"/>
      <c r="CP27" s="166"/>
      <c r="CQ27" s="166"/>
      <c r="CR27" s="166"/>
      <c r="CS27" s="166"/>
      <c r="CT27" s="166"/>
      <c r="CU27" s="166"/>
    </row>
    <row r="28" spans="1:99" ht="12.75" customHeight="1">
      <c r="A28" s="167"/>
      <c r="B28" s="167"/>
      <c r="C28" s="167"/>
      <c r="D28" s="167"/>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4"/>
      <c r="BE28" s="164"/>
      <c r="BF28" s="164"/>
      <c r="BG28" s="164"/>
      <c r="BH28" s="164"/>
      <c r="BI28" s="164"/>
      <c r="BJ28" s="164"/>
      <c r="BK28" s="164"/>
      <c r="BL28" s="164"/>
      <c r="BM28" s="164"/>
      <c r="BN28" s="164"/>
      <c r="BO28" s="164"/>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6"/>
      <c r="CO28" s="166"/>
      <c r="CP28" s="166"/>
      <c r="CQ28" s="166"/>
      <c r="CR28" s="166"/>
      <c r="CS28" s="166"/>
      <c r="CT28" s="166"/>
      <c r="CU28" s="166"/>
    </row>
    <row r="29" spans="1:99" ht="12.75" customHeight="1">
      <c r="A29" s="167" t="s">
        <v>245</v>
      </c>
      <c r="B29" s="167"/>
      <c r="C29" s="167"/>
      <c r="D29" s="167"/>
      <c r="E29" s="167"/>
      <c r="F29" s="169" t="s">
        <v>47</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4" t="s">
        <v>246</v>
      </c>
      <c r="BE29" s="164"/>
      <c r="BF29" s="164"/>
      <c r="BG29" s="164"/>
      <c r="BH29" s="164"/>
      <c r="BI29" s="164"/>
      <c r="BJ29" s="164" t="s">
        <v>334</v>
      </c>
      <c r="BK29" s="164"/>
      <c r="BL29" s="164"/>
      <c r="BM29" s="164"/>
      <c r="BN29" s="164"/>
      <c r="BO29" s="164"/>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66"/>
      <c r="CP29" s="166"/>
      <c r="CQ29" s="166"/>
      <c r="CR29" s="166"/>
      <c r="CS29" s="166"/>
      <c r="CT29" s="166"/>
      <c r="CU29" s="166"/>
    </row>
    <row r="30" spans="1:99" ht="12.75" customHeight="1">
      <c r="A30" s="167"/>
      <c r="B30" s="167"/>
      <c r="C30" s="167"/>
      <c r="D30" s="167"/>
      <c r="E30" s="167"/>
      <c r="F30" s="169" t="s">
        <v>247</v>
      </c>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4"/>
      <c r="BE30" s="164"/>
      <c r="BF30" s="164"/>
      <c r="BG30" s="164"/>
      <c r="BH30" s="164"/>
      <c r="BI30" s="164"/>
      <c r="BJ30" s="164"/>
      <c r="BK30" s="164"/>
      <c r="BL30" s="164"/>
      <c r="BM30" s="164"/>
      <c r="BN30" s="164"/>
      <c r="BO30" s="164"/>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6"/>
      <c r="CO30" s="166"/>
      <c r="CP30" s="166"/>
      <c r="CQ30" s="166"/>
      <c r="CR30" s="166"/>
      <c r="CS30" s="166"/>
      <c r="CT30" s="166"/>
      <c r="CU30" s="166"/>
    </row>
    <row r="31" spans="1:99" ht="15" customHeight="1">
      <c r="A31" s="167" t="s">
        <v>248</v>
      </c>
      <c r="B31" s="167"/>
      <c r="C31" s="167"/>
      <c r="D31" s="167"/>
      <c r="E31" s="167"/>
      <c r="F31" s="169" t="s">
        <v>249</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4" t="s">
        <v>250</v>
      </c>
      <c r="BE31" s="164"/>
      <c r="BF31" s="164"/>
      <c r="BG31" s="164"/>
      <c r="BH31" s="164"/>
      <c r="BI31" s="164"/>
      <c r="BJ31" s="164" t="s">
        <v>334</v>
      </c>
      <c r="BK31" s="164"/>
      <c r="BL31" s="164"/>
      <c r="BM31" s="164"/>
      <c r="BN31" s="164"/>
      <c r="BO31" s="164"/>
      <c r="BP31" s="165">
        <f>BP26</f>
        <v>14382088.01</v>
      </c>
      <c r="BQ31" s="165"/>
      <c r="BR31" s="165"/>
      <c r="BS31" s="165"/>
      <c r="BT31" s="165"/>
      <c r="BU31" s="165"/>
      <c r="BV31" s="165"/>
      <c r="BW31" s="165"/>
      <c r="BX31" s="165">
        <v>26789000</v>
      </c>
      <c r="BY31" s="165"/>
      <c r="BZ31" s="165"/>
      <c r="CA31" s="165"/>
      <c r="CB31" s="165"/>
      <c r="CC31" s="165"/>
      <c r="CD31" s="165"/>
      <c r="CE31" s="165"/>
      <c r="CF31" s="165">
        <v>26789000</v>
      </c>
      <c r="CG31" s="165"/>
      <c r="CH31" s="165"/>
      <c r="CI31" s="165"/>
      <c r="CJ31" s="165"/>
      <c r="CK31" s="165"/>
      <c r="CL31" s="165"/>
      <c r="CM31" s="165"/>
      <c r="CN31" s="166"/>
      <c r="CO31" s="166"/>
      <c r="CP31" s="166"/>
      <c r="CQ31" s="166"/>
      <c r="CR31" s="166"/>
      <c r="CS31" s="166"/>
      <c r="CT31" s="166"/>
      <c r="CU31" s="166"/>
    </row>
    <row r="32" spans="1:99" ht="12.75" customHeight="1">
      <c r="A32" s="167" t="s">
        <v>251</v>
      </c>
      <c r="B32" s="167"/>
      <c r="C32" s="167"/>
      <c r="D32" s="167"/>
      <c r="E32" s="167"/>
      <c r="F32" s="168" t="s">
        <v>252</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4" t="s">
        <v>253</v>
      </c>
      <c r="BE32" s="164"/>
      <c r="BF32" s="164"/>
      <c r="BG32" s="164"/>
      <c r="BH32" s="164"/>
      <c r="BI32" s="164"/>
      <c r="BJ32" s="164" t="s">
        <v>334</v>
      </c>
      <c r="BK32" s="164"/>
      <c r="BL32" s="164"/>
      <c r="BM32" s="164"/>
      <c r="BN32" s="164"/>
      <c r="BO32" s="164"/>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6"/>
      <c r="CO32" s="166"/>
      <c r="CP32" s="166"/>
      <c r="CQ32" s="166"/>
      <c r="CR32" s="166"/>
      <c r="CS32" s="166"/>
      <c r="CT32" s="166"/>
      <c r="CU32" s="166"/>
    </row>
    <row r="33" spans="1:99" ht="12.75" customHeight="1">
      <c r="A33" s="167"/>
      <c r="B33" s="167"/>
      <c r="C33" s="167"/>
      <c r="D33" s="167"/>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4"/>
      <c r="BE33" s="164"/>
      <c r="BF33" s="164"/>
      <c r="BG33" s="164"/>
      <c r="BH33" s="164"/>
      <c r="BI33" s="164"/>
      <c r="BJ33" s="164"/>
      <c r="BK33" s="164"/>
      <c r="BL33" s="164"/>
      <c r="BM33" s="164"/>
      <c r="BN33" s="164"/>
      <c r="BO33" s="164"/>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6"/>
      <c r="CO33" s="166"/>
      <c r="CP33" s="166"/>
      <c r="CQ33" s="166"/>
      <c r="CR33" s="166"/>
      <c r="CS33" s="166"/>
      <c r="CT33" s="166"/>
      <c r="CU33" s="166"/>
    </row>
    <row r="34" spans="1:99" ht="12.75" customHeight="1">
      <c r="A34" s="167" t="s">
        <v>254</v>
      </c>
      <c r="B34" s="167"/>
      <c r="C34" s="167"/>
      <c r="D34" s="167"/>
      <c r="E34" s="167"/>
      <c r="F34" s="169" t="s">
        <v>47</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4" t="s">
        <v>255</v>
      </c>
      <c r="BE34" s="164"/>
      <c r="BF34" s="164"/>
      <c r="BG34" s="164"/>
      <c r="BH34" s="164"/>
      <c r="BI34" s="164"/>
      <c r="BJ34" s="164" t="s">
        <v>334</v>
      </c>
      <c r="BK34" s="164"/>
      <c r="BL34" s="164"/>
      <c r="BM34" s="164"/>
      <c r="BN34" s="164"/>
      <c r="BO34" s="164"/>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6"/>
      <c r="CO34" s="166"/>
      <c r="CP34" s="166"/>
      <c r="CQ34" s="166"/>
      <c r="CR34" s="166"/>
      <c r="CS34" s="166"/>
      <c r="CT34" s="166"/>
      <c r="CU34" s="166"/>
    </row>
    <row r="35" spans="1:99" ht="12.75" customHeight="1">
      <c r="A35" s="167"/>
      <c r="B35" s="167"/>
      <c r="C35" s="167"/>
      <c r="D35" s="167"/>
      <c r="E35" s="167"/>
      <c r="F35" s="169" t="s">
        <v>247</v>
      </c>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4"/>
      <c r="BE35" s="164"/>
      <c r="BF35" s="164"/>
      <c r="BG35" s="164"/>
      <c r="BH35" s="164"/>
      <c r="BI35" s="164"/>
      <c r="BJ35" s="164"/>
      <c r="BK35" s="164"/>
      <c r="BL35" s="164"/>
      <c r="BM35" s="164"/>
      <c r="BN35" s="164"/>
      <c r="BO35" s="164"/>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6"/>
      <c r="CO35" s="166"/>
      <c r="CP35" s="166"/>
      <c r="CQ35" s="166"/>
      <c r="CR35" s="166"/>
      <c r="CS35" s="166"/>
      <c r="CT35" s="166"/>
      <c r="CU35" s="166"/>
    </row>
    <row r="36" spans="1:99" ht="15" customHeight="1">
      <c r="A36" s="167" t="s">
        <v>256</v>
      </c>
      <c r="B36" s="167"/>
      <c r="C36" s="167"/>
      <c r="D36" s="167"/>
      <c r="E36" s="167"/>
      <c r="F36" s="169" t="s">
        <v>249</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4" t="s">
        <v>257</v>
      </c>
      <c r="BE36" s="164"/>
      <c r="BF36" s="164"/>
      <c r="BG36" s="164"/>
      <c r="BH36" s="164"/>
      <c r="BI36" s="164"/>
      <c r="BJ36" s="164" t="s">
        <v>334</v>
      </c>
      <c r="BK36" s="164"/>
      <c r="BL36" s="164"/>
      <c r="BM36" s="164"/>
      <c r="BN36" s="164"/>
      <c r="BO36" s="164"/>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6"/>
      <c r="CO36" s="166"/>
      <c r="CP36" s="166"/>
      <c r="CQ36" s="166"/>
      <c r="CR36" s="166"/>
      <c r="CS36" s="166"/>
      <c r="CT36" s="166"/>
      <c r="CU36" s="166"/>
    </row>
    <row r="37" spans="1:99" ht="15" customHeight="1">
      <c r="A37" s="167" t="s">
        <v>258</v>
      </c>
      <c r="B37" s="167"/>
      <c r="C37" s="167"/>
      <c r="D37" s="167"/>
      <c r="E37" s="167"/>
      <c r="F37" s="169" t="s">
        <v>259</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4" t="s">
        <v>260</v>
      </c>
      <c r="BE37" s="164"/>
      <c r="BF37" s="164"/>
      <c r="BG37" s="164"/>
      <c r="BH37" s="164"/>
      <c r="BI37" s="164"/>
      <c r="BJ37" s="164" t="s">
        <v>334</v>
      </c>
      <c r="BK37" s="164"/>
      <c r="BL37" s="164"/>
      <c r="BM37" s="164"/>
      <c r="BN37" s="164"/>
      <c r="BO37" s="164"/>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6"/>
      <c r="CO37" s="166"/>
      <c r="CP37" s="166"/>
      <c r="CQ37" s="166"/>
      <c r="CR37" s="166"/>
      <c r="CS37" s="166"/>
      <c r="CT37" s="166"/>
      <c r="CU37" s="166"/>
    </row>
    <row r="38" spans="1:99" ht="15" customHeight="1">
      <c r="A38" s="167" t="s">
        <v>261</v>
      </c>
      <c r="B38" s="167"/>
      <c r="C38" s="167"/>
      <c r="D38" s="167"/>
      <c r="E38" s="167"/>
      <c r="F38" s="169" t="s">
        <v>262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4" t="s">
        <v>263</v>
      </c>
      <c r="BE38" s="164"/>
      <c r="BF38" s="164"/>
      <c r="BG38" s="164"/>
      <c r="BH38" s="164"/>
      <c r="BI38" s="164"/>
      <c r="BJ38" s="164" t="s">
        <v>334</v>
      </c>
      <c r="BK38" s="164"/>
      <c r="BL38" s="164"/>
      <c r="BM38" s="164"/>
      <c r="BN38" s="164"/>
      <c r="BO38" s="164"/>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6"/>
      <c r="CO38" s="166"/>
      <c r="CP38" s="166"/>
      <c r="CQ38" s="166"/>
      <c r="CR38" s="166"/>
      <c r="CS38" s="166"/>
      <c r="CT38" s="166"/>
      <c r="CU38" s="166"/>
    </row>
    <row r="39" spans="1:99" ht="12.75" customHeight="1">
      <c r="A39" s="170" t="s">
        <v>264</v>
      </c>
      <c r="B39" s="170"/>
      <c r="C39" s="170"/>
      <c r="D39" s="170"/>
      <c r="E39" s="170"/>
      <c r="F39" s="169" t="s">
        <v>47</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4" t="s">
        <v>265</v>
      </c>
      <c r="BE39" s="164"/>
      <c r="BF39" s="164"/>
      <c r="BG39" s="164"/>
      <c r="BH39" s="164"/>
      <c r="BI39" s="164"/>
      <c r="BJ39" s="164" t="s">
        <v>334</v>
      </c>
      <c r="BK39" s="164"/>
      <c r="BL39" s="164"/>
      <c r="BM39" s="164"/>
      <c r="BN39" s="164"/>
      <c r="BO39" s="164"/>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6"/>
      <c r="CO39" s="166"/>
      <c r="CP39" s="166"/>
      <c r="CQ39" s="166"/>
      <c r="CR39" s="166"/>
      <c r="CS39" s="166"/>
      <c r="CT39" s="166"/>
      <c r="CU39" s="166"/>
    </row>
    <row r="40" spans="1:99" ht="12.75" customHeight="1">
      <c r="A40" s="170"/>
      <c r="B40" s="170"/>
      <c r="C40" s="170"/>
      <c r="D40" s="170"/>
      <c r="E40" s="170"/>
      <c r="F40" s="169" t="s">
        <v>247</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4"/>
      <c r="BE40" s="164"/>
      <c r="BF40" s="164"/>
      <c r="BG40" s="164"/>
      <c r="BH40" s="164"/>
      <c r="BI40" s="164"/>
      <c r="BJ40" s="164"/>
      <c r="BK40" s="164"/>
      <c r="BL40" s="164"/>
      <c r="BM40" s="164"/>
      <c r="BN40" s="164"/>
      <c r="BO40" s="164"/>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6"/>
      <c r="CO40" s="166"/>
      <c r="CP40" s="166"/>
      <c r="CQ40" s="166"/>
      <c r="CR40" s="166"/>
      <c r="CS40" s="166"/>
      <c r="CT40" s="166"/>
      <c r="CU40" s="166"/>
    </row>
    <row r="41" spans="1:99" ht="15" customHeight="1">
      <c r="A41" s="167" t="s">
        <v>266</v>
      </c>
      <c r="B41" s="167"/>
      <c r="C41" s="167"/>
      <c r="D41" s="167"/>
      <c r="E41" s="167"/>
      <c r="F41" s="169" t="s">
        <v>249</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4" t="s">
        <v>267</v>
      </c>
      <c r="BE41" s="164"/>
      <c r="BF41" s="164"/>
      <c r="BG41" s="164"/>
      <c r="BH41" s="164"/>
      <c r="BI41" s="164"/>
      <c r="BJ41" s="164" t="s">
        <v>334</v>
      </c>
      <c r="BK41" s="164"/>
      <c r="BL41" s="164"/>
      <c r="BM41" s="164"/>
      <c r="BN41" s="164"/>
      <c r="BO41" s="164"/>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6"/>
      <c r="CO41" s="166"/>
      <c r="CP41" s="166"/>
      <c r="CQ41" s="166"/>
      <c r="CR41" s="166"/>
      <c r="CS41" s="166"/>
      <c r="CT41" s="166"/>
      <c r="CU41" s="166"/>
    </row>
    <row r="42" spans="1:99" ht="15" customHeight="1">
      <c r="A42" s="167" t="s">
        <v>268</v>
      </c>
      <c r="B42" s="167"/>
      <c r="C42" s="167"/>
      <c r="D42" s="167"/>
      <c r="E42" s="167"/>
      <c r="F42" s="169" t="s">
        <v>269</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4" t="s">
        <v>270</v>
      </c>
      <c r="BE42" s="164"/>
      <c r="BF42" s="164"/>
      <c r="BG42" s="164"/>
      <c r="BH42" s="164"/>
      <c r="BI42" s="164"/>
      <c r="BJ42" s="164" t="s">
        <v>334</v>
      </c>
      <c r="BK42" s="164"/>
      <c r="BL42" s="164"/>
      <c r="BM42" s="164"/>
      <c r="BN42" s="164"/>
      <c r="BO42" s="164"/>
      <c r="BP42" s="165">
        <v>1009472.79</v>
      </c>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6"/>
      <c r="CO42" s="166"/>
      <c r="CP42" s="166"/>
      <c r="CQ42" s="166"/>
      <c r="CR42" s="166"/>
      <c r="CS42" s="166"/>
      <c r="CT42" s="166"/>
      <c r="CU42" s="166"/>
    </row>
    <row r="43" spans="1:99" ht="12.75" customHeight="1">
      <c r="A43" s="167" t="s">
        <v>271</v>
      </c>
      <c r="B43" s="167"/>
      <c r="C43" s="167"/>
      <c r="D43" s="167"/>
      <c r="E43" s="167"/>
      <c r="F43" s="169" t="s">
        <v>47</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4" t="s">
        <v>272</v>
      </c>
      <c r="BE43" s="164"/>
      <c r="BF43" s="164"/>
      <c r="BG43" s="164"/>
      <c r="BH43" s="164"/>
      <c r="BI43" s="164"/>
      <c r="BJ43" s="164" t="s">
        <v>334</v>
      </c>
      <c r="BK43" s="164"/>
      <c r="BL43" s="164"/>
      <c r="BM43" s="164"/>
      <c r="BN43" s="164"/>
      <c r="BO43" s="164"/>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6"/>
      <c r="CO43" s="166"/>
      <c r="CP43" s="166"/>
      <c r="CQ43" s="166"/>
      <c r="CR43" s="166"/>
      <c r="CS43" s="166"/>
      <c r="CT43" s="166"/>
      <c r="CU43" s="166"/>
    </row>
    <row r="44" spans="1:99" ht="12.75" customHeight="1">
      <c r="A44" s="167"/>
      <c r="B44" s="167"/>
      <c r="C44" s="167"/>
      <c r="D44" s="167"/>
      <c r="E44" s="167"/>
      <c r="F44" s="169" t="s">
        <v>247</v>
      </c>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4"/>
      <c r="BE44" s="164"/>
      <c r="BF44" s="164"/>
      <c r="BG44" s="164"/>
      <c r="BH44" s="164"/>
      <c r="BI44" s="164"/>
      <c r="BJ44" s="164"/>
      <c r="BK44" s="164"/>
      <c r="BL44" s="164"/>
      <c r="BM44" s="164"/>
      <c r="BN44" s="164"/>
      <c r="BO44" s="164"/>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6"/>
      <c r="CO44" s="166"/>
      <c r="CP44" s="166"/>
      <c r="CQ44" s="166"/>
      <c r="CR44" s="166"/>
      <c r="CS44" s="166"/>
      <c r="CT44" s="166"/>
      <c r="CU44" s="166"/>
    </row>
    <row r="45" spans="1:99" ht="15" customHeight="1">
      <c r="A45" s="167" t="s">
        <v>273</v>
      </c>
      <c r="B45" s="167"/>
      <c r="C45" s="167"/>
      <c r="D45" s="167"/>
      <c r="E45" s="167"/>
      <c r="F45" s="169" t="s">
        <v>274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4" t="s">
        <v>275</v>
      </c>
      <c r="BE45" s="164"/>
      <c r="BF45" s="164"/>
      <c r="BG45" s="164"/>
      <c r="BH45" s="164"/>
      <c r="BI45" s="164"/>
      <c r="BJ45" s="164" t="s">
        <v>334</v>
      </c>
      <c r="BK45" s="164"/>
      <c r="BL45" s="164"/>
      <c r="BM45" s="164"/>
      <c r="BN45" s="164"/>
      <c r="BO45" s="164"/>
      <c r="BP45" s="165">
        <v>1009472.79</v>
      </c>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6"/>
      <c r="CO45" s="166"/>
      <c r="CP45" s="166"/>
      <c r="CQ45" s="166"/>
      <c r="CR45" s="166"/>
      <c r="CS45" s="166"/>
      <c r="CT45" s="166"/>
      <c r="CU45" s="166"/>
    </row>
    <row r="46" spans="1:99" ht="36" customHeight="1">
      <c r="A46" s="167" t="s">
        <v>276</v>
      </c>
      <c r="B46" s="167"/>
      <c r="C46" s="167"/>
      <c r="D46" s="167"/>
      <c r="E46" s="167"/>
      <c r="F46" s="168" t="s">
        <v>277</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4" t="s">
        <v>278</v>
      </c>
      <c r="BE46" s="164"/>
      <c r="BF46" s="164"/>
      <c r="BG46" s="164"/>
      <c r="BH46" s="164"/>
      <c r="BI46" s="164"/>
      <c r="BJ46" s="164" t="s">
        <v>334</v>
      </c>
      <c r="BK46" s="164"/>
      <c r="BL46" s="164"/>
      <c r="BM46" s="164"/>
      <c r="BN46" s="164"/>
      <c r="BO46" s="164"/>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6"/>
      <c r="CO46" s="166"/>
      <c r="CP46" s="166"/>
      <c r="CQ46" s="166"/>
      <c r="CR46" s="166"/>
      <c r="CS46" s="166"/>
      <c r="CT46" s="166"/>
      <c r="CU46" s="166"/>
    </row>
    <row r="47" spans="1:99" ht="12.75" customHeight="1">
      <c r="A47" s="167"/>
      <c r="B47" s="167"/>
      <c r="C47" s="167"/>
      <c r="D47" s="167"/>
      <c r="E47" s="167"/>
      <c r="F47" s="168" t="s">
        <v>279</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4" t="s">
        <v>280</v>
      </c>
      <c r="BE47" s="164"/>
      <c r="BF47" s="164"/>
      <c r="BG47" s="164"/>
      <c r="BH47" s="164"/>
      <c r="BI47" s="164"/>
      <c r="BJ47" s="164" t="s">
        <v>334</v>
      </c>
      <c r="BK47" s="164"/>
      <c r="BL47" s="164"/>
      <c r="BM47" s="164"/>
      <c r="BN47" s="164"/>
      <c r="BO47" s="164"/>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6"/>
      <c r="CO47" s="166"/>
      <c r="CP47" s="166"/>
      <c r="CQ47" s="166"/>
      <c r="CR47" s="166"/>
      <c r="CS47" s="166"/>
      <c r="CT47" s="166"/>
      <c r="CU47" s="166"/>
    </row>
    <row r="48" spans="1:99" ht="36" customHeight="1">
      <c r="A48" s="167" t="s">
        <v>281</v>
      </c>
      <c r="B48" s="167"/>
      <c r="C48" s="167"/>
      <c r="D48" s="167"/>
      <c r="E48" s="167"/>
      <c r="F48" s="168" t="s">
        <v>282</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4" t="s">
        <v>283</v>
      </c>
      <c r="BE48" s="164"/>
      <c r="BF48" s="164"/>
      <c r="BG48" s="164"/>
      <c r="BH48" s="164"/>
      <c r="BI48" s="164"/>
      <c r="BJ48" s="164" t="s">
        <v>334</v>
      </c>
      <c r="BK48" s="164"/>
      <c r="BL48" s="164"/>
      <c r="BM48" s="164"/>
      <c r="BN48" s="164"/>
      <c r="BO48" s="164"/>
      <c r="BP48" s="165">
        <f>BP22+BP23</f>
        <v>37386802.56</v>
      </c>
      <c r="BQ48" s="165"/>
      <c r="BR48" s="165"/>
      <c r="BS48" s="165"/>
      <c r="BT48" s="165"/>
      <c r="BU48" s="165"/>
      <c r="BV48" s="165"/>
      <c r="BW48" s="165"/>
      <c r="BX48" s="165">
        <v>30392239.49</v>
      </c>
      <c r="BY48" s="165"/>
      <c r="BZ48" s="165"/>
      <c r="CA48" s="165"/>
      <c r="CB48" s="165"/>
      <c r="CC48" s="165"/>
      <c r="CD48" s="165"/>
      <c r="CE48" s="165"/>
      <c r="CF48" s="165">
        <v>30392239.49</v>
      </c>
      <c r="CG48" s="165"/>
      <c r="CH48" s="165"/>
      <c r="CI48" s="165"/>
      <c r="CJ48" s="165"/>
      <c r="CK48" s="165"/>
      <c r="CL48" s="165"/>
      <c r="CM48" s="165"/>
      <c r="CN48" s="166"/>
      <c r="CO48" s="166"/>
      <c r="CP48" s="166"/>
      <c r="CQ48" s="166"/>
      <c r="CR48" s="166"/>
      <c r="CS48" s="166"/>
      <c r="CT48" s="166"/>
      <c r="CU48" s="166"/>
    </row>
    <row r="49" spans="1:99" ht="12.75">
      <c r="A49" s="167"/>
      <c r="B49" s="167"/>
      <c r="C49" s="167"/>
      <c r="D49" s="167"/>
      <c r="E49" s="167"/>
      <c r="F49" s="169" t="s">
        <v>279</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4" t="s">
        <v>284</v>
      </c>
      <c r="BE49" s="164"/>
      <c r="BF49" s="164"/>
      <c r="BG49" s="164"/>
      <c r="BH49" s="164"/>
      <c r="BI49" s="164"/>
      <c r="BJ49" s="164" t="s">
        <v>334</v>
      </c>
      <c r="BK49" s="164"/>
      <c r="BL49" s="164"/>
      <c r="BM49" s="164"/>
      <c r="BN49" s="164"/>
      <c r="BO49" s="164"/>
      <c r="BP49" s="165">
        <f>BP48</f>
        <v>37386802.56</v>
      </c>
      <c r="BQ49" s="165"/>
      <c r="BR49" s="165"/>
      <c r="BS49" s="165"/>
      <c r="BT49" s="165"/>
      <c r="BU49" s="165"/>
      <c r="BV49" s="165"/>
      <c r="BW49" s="165"/>
      <c r="BX49" s="165">
        <f>BX48</f>
        <v>30392239.49</v>
      </c>
      <c r="BY49" s="165"/>
      <c r="BZ49" s="165"/>
      <c r="CA49" s="165"/>
      <c r="CB49" s="165"/>
      <c r="CC49" s="165"/>
      <c r="CD49" s="165"/>
      <c r="CE49" s="165"/>
      <c r="CF49" s="165">
        <f>CF48</f>
        <v>30392239.49</v>
      </c>
      <c r="CG49" s="165"/>
      <c r="CH49" s="165"/>
      <c r="CI49" s="165"/>
      <c r="CJ49" s="165"/>
      <c r="CK49" s="165"/>
      <c r="CL49" s="165"/>
      <c r="CM49" s="165"/>
      <c r="CN49" s="166"/>
      <c r="CO49" s="166"/>
      <c r="CP49" s="166"/>
      <c r="CQ49" s="166"/>
      <c r="CR49" s="166"/>
      <c r="CS49" s="166"/>
      <c r="CT49" s="166"/>
      <c r="CU49" s="166"/>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367</v>
      </c>
      <c r="D59" s="110"/>
      <c r="E59" s="110"/>
      <c r="F59" s="1" t="s">
        <v>10</v>
      </c>
      <c r="H59" s="110" t="s">
        <v>366</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2021-12-07T03:46:45Z</cp:lastPrinted>
  <dcterms:created xsi:type="dcterms:W3CDTF">2020-11-17T10:44:50Z</dcterms:created>
  <dcterms:modified xsi:type="dcterms:W3CDTF">2022-01-10T04:53:39Z</dcterms:modified>
  <cp:category/>
  <cp:version/>
  <cp:contentType/>
  <cp:contentStatus/>
</cp:coreProperties>
</file>